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<sst xmlns="http://schemas.openxmlformats.org/spreadsheetml/2006/main" count="52" uniqueCount="38">
  <si>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</si>
  <si>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</si>
  <si>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</si>
  <si>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</si>
  <si>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</si>
  <si>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</si>
  <si>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</si>
  <si>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</si>
  <si>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</si>
  <si>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</si>
  <si>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</si>
  <si>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</si>
  <si>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</si>
  <si>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</si>
  <si>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</si>
  <si>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</si>
  <si>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</si>
  <si>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</si>
  <si>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</si>
  <si>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</si>
  <si>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</si>
  <si>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</si>
  <si>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</si>
  <si>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</si>
  <si>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</si>
  <si>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</si>
  <si>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</si>
  <si>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</si>
  <si>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</si>
  <si>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</si>
  <si>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Металлургов, дом № 60</t>
  </si>
  <si>
    <t>Общеполезная площадь жилых помещений дома                                                                                  10 206,7  м2</t>
  </si>
  <si>
    <t>Уборка 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</si>
  <si>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</si>
  <si>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26,02   руб./м2</t>
  </si>
  <si>
    <t>Сумма ,начисленная за содержание и текущий ремонт,руб./год                                                   3 186 940,01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</si>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</sst>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10206.700000000001</v>
      </c>
      <c r="E8" s="15">
        <v>0.1</v>
      </c>
      <c r="F8" s="5">
        <f t="shared" ref="F8:F15" si="0">D8*E8*12</f>
        <v>12248.04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10206.700000000001</v>
      </c>
      <c r="E9" s="15">
        <v>0.77</v>
      </c>
      <c r="F9" s="5">
        <f t="shared" si="0"/>
        <v>94309.90800000001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10206.700000000001</v>
      </c>
      <c r="E10" s="15">
        <v>0.73</v>
      </c>
      <c r="F10" s="5">
        <f t="shared" si="0"/>
        <v>89410.69200000001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10206.700000000001</v>
      </c>
      <c r="E11" s="15">
        <v>4.45</v>
      </c>
      <c r="F11" s="5">
        <f t="shared" si="0"/>
        <v>545037.78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10206.700000000001</v>
      </c>
      <c r="E12" s="15">
        <v>1.3</v>
      </c>
      <c r="F12" s="5">
        <f t="shared" si="0"/>
        <v>159224.52000000002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10206.700000000001</v>
      </c>
      <c r="E13" s="15">
        <v>0.12</v>
      </c>
      <c r="F13" s="5">
        <f t="shared" si="0"/>
        <v>14697.648000000001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10206.700000000001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10206.700000000001</v>
      </c>
      <c r="E15" s="18">
        <v>1.82</v>
      </c>
      <c r="F15" s="5">
        <f t="shared" si="0"/>
        <v>222914.32800000004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32</v>
      </c>
      <c r="C16" s="15" t="s">
        <v>7</v>
      </c>
      <c r="D16" s="18">
        <v>10206.700000000001</v>
      </c>
      <c r="E16" s="15">
        <v>1.76</v>
      </c>
      <c r="F16" s="5">
        <f t="shared" ref="F16:F21" si="1">D16*E16*12</f>
        <v>215565.50400000002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10206.700000000001</v>
      </c>
      <c r="E17" s="15">
        <v>2.72</v>
      </c>
      <c r="F17" s="5">
        <f t="shared" si="1"/>
        <v>333146.68800000008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10206.700000000001</v>
      </c>
      <c r="E18" s="15">
        <v>4.09</v>
      </c>
      <c r="F18" s="5">
        <f t="shared" si="1"/>
        <v>500944.83600000001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18">
        <v>10206.700000000001</v>
      </c>
      <c r="E19" s="9">
        <v>2.0099999999999998</v>
      </c>
      <c r="F19" s="9">
        <f t="shared" si="1"/>
        <v>246185.60399999999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18">
        <v>10206.700000000001</v>
      </c>
      <c r="E20" s="9">
        <v>3.43</v>
      </c>
      <c r="F20" s="9">
        <f t="shared" si="1"/>
        <v>420107.77200000011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10206.700000000001</v>
      </c>
      <c r="E21" s="9">
        <v>2.72</v>
      </c>
      <c r="F21" s="9">
        <f t="shared" si="1"/>
        <v>333146.68800000008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3186940.0080000004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